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2240" windowHeight="8010" firstSheet="2" activeTab="5"/>
  </bookViews>
  <sheets>
    <sheet name="Лист1" sheetId="1" r:id="rId1"/>
    <sheet name="Лист2" sheetId="2" r:id="rId2"/>
    <sheet name="Лист3" sheetId="3" r:id="rId3"/>
    <sheet name="математика 11" sheetId="4" r:id="rId4"/>
    <sheet name="математика 9" sheetId="5" r:id="rId5"/>
    <sheet name="информатика" sheetId="6" r:id="rId6"/>
  </sheets>
  <calcPr calcId="124519"/>
</workbook>
</file>

<file path=xl/calcChain.xml><?xml version="1.0" encoding="utf-8"?>
<calcChain xmlns="http://schemas.openxmlformats.org/spreadsheetml/2006/main">
  <c r="D17" i="4"/>
  <c r="D20" i="5"/>
  <c r="E20"/>
  <c r="F20"/>
  <c r="G20"/>
  <c r="H20"/>
  <c r="C20"/>
  <c r="F12" i="1"/>
  <c r="E12"/>
</calcChain>
</file>

<file path=xl/sharedStrings.xml><?xml version="1.0" encoding="utf-8"?>
<sst xmlns="http://schemas.openxmlformats.org/spreadsheetml/2006/main" count="152" uniqueCount="103">
  <si>
    <t>ласс/Параллель</t>
  </si>
  <si>
    <t>Кол-во учащихся</t>
  </si>
  <si>
    <t>Их них аттестовано</t>
  </si>
  <si>
    <t>Успеваемость</t>
  </si>
  <si>
    <t>Качество</t>
  </si>
  <si>
    <t>5 (отл)</t>
  </si>
  <si>
    <t>с одной 4</t>
  </si>
  <si>
    <t>4 и 5</t>
  </si>
  <si>
    <t>с одной 3</t>
  </si>
  <si>
    <t>н/а</t>
  </si>
  <si>
    <t>Параллель</t>
  </si>
  <si>
    <t>Успевают</t>
  </si>
  <si>
    <t>Не аттестовано</t>
  </si>
  <si>
    <t>Не успевают по предметам</t>
  </si>
  <si>
    <t>Выста­влено оценок</t>
  </si>
  <si>
    <t>всего</t>
  </si>
  <si>
    <t>из них</t>
  </si>
  <si>
    <t>на 5</t>
  </si>
  <si>
    <t>на 4 и 5</t>
  </si>
  <si>
    <t>на 3</t>
  </si>
  <si>
    <t>по уваж-й причине</t>
  </si>
  <si>
    <t>по прогулам</t>
  </si>
  <si>
    <t>одному</t>
  </si>
  <si>
    <t>двум</t>
  </si>
  <si>
    <t>более 2</t>
  </si>
  <si>
    <t>из них с одной 4</t>
  </si>
  <si>
    <t>из них с одной 3</t>
  </si>
  <si>
    <t>по одному</t>
  </si>
  <si>
    <t>по двум</t>
  </si>
  <si>
    <t>СОШ 3 - 4</t>
  </si>
  <si>
    <t>СОШ 4 - 3</t>
  </si>
  <si>
    <t>Гимназия - 2</t>
  </si>
  <si>
    <t>Кр.Бор - 2</t>
  </si>
  <si>
    <t xml:space="preserve"> Азево - 1</t>
  </si>
  <si>
    <t>Крынды - 1</t>
  </si>
  <si>
    <t>СОШ 2 - 5</t>
  </si>
  <si>
    <t>Салауш - 1</t>
  </si>
  <si>
    <t>СОШ 4 - 5</t>
  </si>
  <si>
    <t>СОШ 3 - 1</t>
  </si>
  <si>
    <t>СОШ 3 - 3</t>
  </si>
  <si>
    <t>СОШ 4 - 4</t>
  </si>
  <si>
    <t>СОШ 2 - 3</t>
  </si>
  <si>
    <t>Азево - 2</t>
  </si>
  <si>
    <t>Исенбаево - 2</t>
  </si>
  <si>
    <t>Девятерня - 1</t>
  </si>
  <si>
    <t>Иж-Бобья - 1</t>
  </si>
  <si>
    <t>Терси - 1</t>
  </si>
  <si>
    <t>СОШ 2 - 7</t>
  </si>
  <si>
    <t>Терси - 5</t>
  </si>
  <si>
    <t>Кичкетан - 1</t>
  </si>
  <si>
    <t>СОШ 4 - 7</t>
  </si>
  <si>
    <t>СОШ 3 - 5</t>
  </si>
  <si>
    <t>Гимназия - 4</t>
  </si>
  <si>
    <t>Кадыбаш - 1</t>
  </si>
  <si>
    <t>Кучуково - 4</t>
  </si>
  <si>
    <t>Кичкетан - 2</t>
  </si>
  <si>
    <t>Салауш - 2</t>
  </si>
  <si>
    <t>Сарсак-Омга - 1</t>
  </si>
  <si>
    <t>СОШ 2 - 11+2</t>
  </si>
  <si>
    <t xml:space="preserve">Иж-Бобья - 4+1 </t>
  </si>
  <si>
    <t xml:space="preserve">СОШ 4 - 2+1 </t>
  </si>
  <si>
    <t xml:space="preserve">СОШ 2 - 18+3 </t>
  </si>
  <si>
    <t>СОШ 4 - 6</t>
  </si>
  <si>
    <t>Гимназия - 3</t>
  </si>
  <si>
    <t>Кадыбаш - 2</t>
  </si>
  <si>
    <t>Терси - 2</t>
  </si>
  <si>
    <t>Гимназия</t>
  </si>
  <si>
    <t>СОШ 2</t>
  </si>
  <si>
    <t>53+6</t>
  </si>
  <si>
    <t xml:space="preserve">СОШ 2 - 1+1 </t>
  </si>
  <si>
    <t>Агрызская СОШ №1</t>
  </si>
  <si>
    <t>Агрызская СОШ №2</t>
  </si>
  <si>
    <t>Агрызская СОШ №3</t>
  </si>
  <si>
    <t>Агрызская СОШ №4</t>
  </si>
  <si>
    <t>Азевская СОШ</t>
  </si>
  <si>
    <t>Бимская СОШ</t>
  </si>
  <si>
    <t>Девятернинская ООШ</t>
  </si>
  <si>
    <t>Исенбаевская СОШ</t>
  </si>
  <si>
    <t>Иж-Бобьинская СОШ</t>
  </si>
  <si>
    <t>Кадряковская ООШ</t>
  </si>
  <si>
    <t>Кадыбашская СОШ</t>
  </si>
  <si>
    <t>Кичкетанская СОШ</t>
  </si>
  <si>
    <t>Красноборская СОШ</t>
  </si>
  <si>
    <t>Кулегашская СОШ</t>
  </si>
  <si>
    <t>Кучуковская СОШ</t>
  </si>
  <si>
    <t>Салаушская СОШ</t>
  </si>
  <si>
    <t>С.-Омгинский лицей</t>
  </si>
  <si>
    <t>Терсинская СОШ</t>
  </si>
  <si>
    <t>кол-во уч</t>
  </si>
  <si>
    <t>ср.балл</t>
  </si>
  <si>
    <t>9 класс</t>
  </si>
  <si>
    <t>участвовало</t>
  </si>
  <si>
    <t>ср.оц</t>
  </si>
  <si>
    <t>усп</t>
  </si>
  <si>
    <t>кач</t>
  </si>
  <si>
    <t>порог</t>
  </si>
  <si>
    <t>база</t>
  </si>
  <si>
    <t>профиль</t>
  </si>
  <si>
    <t>Галеев</t>
  </si>
  <si>
    <t>Мухаметшин</t>
  </si>
  <si>
    <t>Карманов</t>
  </si>
  <si>
    <t>Пустовит</t>
  </si>
  <si>
    <t>Трифонова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</si>
</sst>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0"/>
      <color rgb="FF808080"/>
      <name val="Arial"/>
      <family val="2"/>
      <charset val="204"/>
    </font>
    <font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 style="medium">
        <color rgb="FFBBC0C4"/>
      </bottom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/>
      <diagonal/>
    </border>
    <border>
      <left style="medium">
        <color rgb="FFBBC0C4"/>
      </left>
      <right style="medium">
        <color rgb="FFBBC0C4"/>
      </right>
      <top/>
      <bottom/>
      <diagonal/>
    </border>
    <border>
      <left style="medium">
        <color rgb="FFBBC0C4"/>
      </left>
      <right style="medium">
        <color rgb="FFBBC0C4"/>
      </right>
      <top/>
      <bottom style="medium">
        <color rgb="FFBBC0C4"/>
      </bottom>
      <diagonal/>
    </border>
    <border>
      <left style="medium">
        <color rgb="FFBBC0C4"/>
      </left>
      <right/>
      <top style="medium">
        <color rgb="FFBBC0C4"/>
      </top>
      <bottom style="medium">
        <color rgb="FFBBC0C4"/>
      </bottom>
      <diagonal/>
    </border>
    <border>
      <left/>
      <right/>
      <top style="medium">
        <color rgb="FFBBC0C4"/>
      </top>
      <bottom style="medium">
        <color rgb="FFBBC0C4"/>
      </bottom>
      <diagonal/>
    </border>
    <border>
      <left/>
      <right style="medium">
        <color rgb="FFBBC0C4"/>
      </right>
      <top style="medium">
        <color rgb="FFBBC0C4"/>
      </top>
      <bottom style="medium">
        <color rgb="FFBBC0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9" fontId="3" fillId="2" borderId="1" xfId="0" applyNumberFormat="1" applyFont="1" applyFill="1" applyBorder="1" applyAlignment="1">
      <alignment horizontal="center" vertical="top" wrapText="1"/>
    </xf>
    <xf numFmtId="9" fontId="0" fillId="0" borderId="0" xfId="0" applyNumberFormat="1"/>
    <xf numFmtId="0" fontId="1" fillId="3" borderId="2" xfId="0" applyFont="1" applyFill="1" applyBorder="1" applyAlignment="1">
      <alignment vertical="center" wrapText="1"/>
    </xf>
    <xf numFmtId="0" fontId="5" fillId="0" borderId="9" xfId="0" applyFont="1" applyFill="1" applyBorder="1"/>
    <xf numFmtId="0" fontId="0" fillId="0" borderId="8" xfId="0" applyBorder="1"/>
    <xf numFmtId="0" fontId="4" fillId="0" borderId="8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justify" vertical="top" wrapText="1"/>
    </xf>
    <xf numFmtId="0" fontId="6" fillId="0" borderId="0" xfId="0" applyFont="1" applyBorder="1"/>
    <xf numFmtId="0" fontId="6" fillId="0" borderId="0" xfId="0" applyFont="1"/>
    <xf numFmtId="0" fontId="6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5" fillId="4" borderId="9" xfId="0" applyFont="1" applyFill="1" applyBorder="1"/>
    <xf numFmtId="0" fontId="6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right"/>
    </xf>
    <xf numFmtId="0" fontId="6" fillId="0" borderId="0" xfId="0" applyFont="1" applyFill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15"/>
  <sheetViews>
    <sheetView workbookViewId="0">
      <selection activeCell="AC5" sqref="AC5"/>
    </sheetView>
  </sheetViews>
  <sheetFormatPr defaultRowHeight="15"/>
  <cols>
    <col min="3" max="15" width="0" hidden="1" customWidth="1"/>
    <col min="17" max="17" width="11.5703125" customWidth="1"/>
    <col min="18" max="18" width="12.42578125" customWidth="1"/>
    <col min="19" max="19" width="17.5703125" customWidth="1"/>
    <col min="20" max="20" width="13.28515625" customWidth="1"/>
    <col min="21" max="21" width="11.42578125" customWidth="1"/>
  </cols>
  <sheetData>
    <row r="1" spans="2:26" ht="15.75" thickBot="1"/>
    <row r="2" spans="2:26" ht="39" thickBo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>
        <v>3</v>
      </c>
      <c r="L2" s="1">
        <v>2</v>
      </c>
      <c r="M2" s="6" t="s">
        <v>27</v>
      </c>
      <c r="N2" s="6" t="s">
        <v>28</v>
      </c>
      <c r="O2" s="6" t="s">
        <v>24</v>
      </c>
      <c r="P2" s="1" t="s">
        <v>9</v>
      </c>
    </row>
    <row r="3" spans="2:26" ht="18.75" thickBot="1">
      <c r="B3" s="2">
        <v>1</v>
      </c>
      <c r="C3" s="3">
        <v>0</v>
      </c>
      <c r="D3" s="3">
        <v>0</v>
      </c>
      <c r="E3" s="4">
        <v>0</v>
      </c>
      <c r="F3" s="4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2:26" ht="18.75" thickBot="1">
      <c r="B4" s="2">
        <v>2</v>
      </c>
      <c r="C4" s="3">
        <v>498</v>
      </c>
      <c r="D4" s="3">
        <v>498</v>
      </c>
      <c r="E4" s="4">
        <v>0.96</v>
      </c>
      <c r="F4" s="4">
        <v>0.55000000000000004</v>
      </c>
      <c r="G4" s="3">
        <v>33</v>
      </c>
      <c r="H4" s="3">
        <v>10</v>
      </c>
      <c r="I4" s="3">
        <v>233</v>
      </c>
      <c r="J4" s="3">
        <v>35</v>
      </c>
      <c r="K4" s="3">
        <v>169</v>
      </c>
      <c r="L4" s="3">
        <v>18</v>
      </c>
      <c r="M4" s="3">
        <v>7</v>
      </c>
      <c r="N4" s="3">
        <v>4</v>
      </c>
      <c r="O4" s="3">
        <v>7</v>
      </c>
      <c r="P4" s="3">
        <v>0</v>
      </c>
      <c r="Q4" t="s">
        <v>35</v>
      </c>
      <c r="R4" t="s">
        <v>29</v>
      </c>
      <c r="S4" t="s">
        <v>30</v>
      </c>
      <c r="T4" t="s">
        <v>31</v>
      </c>
      <c r="U4" t="s">
        <v>32</v>
      </c>
      <c r="V4" t="s">
        <v>33</v>
      </c>
      <c r="W4" t="s">
        <v>34</v>
      </c>
    </row>
    <row r="5" spans="2:26" ht="18.75" thickBot="1">
      <c r="B5" s="2">
        <v>3</v>
      </c>
      <c r="C5" s="3">
        <v>460</v>
      </c>
      <c r="D5" s="3">
        <v>460</v>
      </c>
      <c r="E5" s="4">
        <v>0.98</v>
      </c>
      <c r="F5" s="4">
        <v>0.55000000000000004</v>
      </c>
      <c r="G5" s="3">
        <v>19</v>
      </c>
      <c r="H5" s="3">
        <v>12</v>
      </c>
      <c r="I5" s="3">
        <v>224</v>
      </c>
      <c r="J5" s="3">
        <v>33</v>
      </c>
      <c r="K5" s="3">
        <v>164</v>
      </c>
      <c r="L5" s="3">
        <v>8</v>
      </c>
      <c r="M5" s="3">
        <v>2</v>
      </c>
      <c r="N5" s="3">
        <v>3</v>
      </c>
      <c r="O5" s="3">
        <v>3</v>
      </c>
      <c r="P5" s="3">
        <v>0</v>
      </c>
      <c r="Q5" t="s">
        <v>30</v>
      </c>
      <c r="R5" t="s">
        <v>31</v>
      </c>
      <c r="S5" t="s">
        <v>32</v>
      </c>
      <c r="T5" t="s">
        <v>36</v>
      </c>
    </row>
    <row r="6" spans="2:26" ht="18.75" thickBot="1">
      <c r="B6" s="2">
        <v>4</v>
      </c>
      <c r="C6" s="3">
        <v>378</v>
      </c>
      <c r="D6" s="3">
        <v>376</v>
      </c>
      <c r="E6" s="4">
        <v>0.97</v>
      </c>
      <c r="F6" s="4">
        <v>0.55000000000000004</v>
      </c>
      <c r="G6" s="3">
        <v>32</v>
      </c>
      <c r="H6" s="3">
        <v>5</v>
      </c>
      <c r="I6" s="3">
        <v>171</v>
      </c>
      <c r="J6" s="3">
        <v>11</v>
      </c>
      <c r="K6" s="3">
        <v>147</v>
      </c>
      <c r="L6" s="3">
        <v>10</v>
      </c>
      <c r="M6" s="3">
        <v>4</v>
      </c>
      <c r="N6" s="3">
        <v>3</v>
      </c>
      <c r="O6" s="3">
        <v>3</v>
      </c>
      <c r="P6" s="3">
        <v>2</v>
      </c>
      <c r="Q6" t="s">
        <v>37</v>
      </c>
      <c r="R6" t="s">
        <v>31</v>
      </c>
      <c r="S6" t="s">
        <v>69</v>
      </c>
      <c r="T6" t="s">
        <v>38</v>
      </c>
    </row>
    <row r="7" spans="2:26" ht="18.75" thickBot="1">
      <c r="B7" s="2">
        <v>5</v>
      </c>
      <c r="C7" s="3">
        <v>407</v>
      </c>
      <c r="D7" s="3">
        <v>407</v>
      </c>
      <c r="E7" s="4">
        <v>0.96</v>
      </c>
      <c r="F7" s="4">
        <v>0.45</v>
      </c>
      <c r="G7" s="3">
        <v>26</v>
      </c>
      <c r="H7" s="3">
        <v>10</v>
      </c>
      <c r="I7" s="3">
        <v>149</v>
      </c>
      <c r="J7" s="3">
        <v>22</v>
      </c>
      <c r="K7" s="3">
        <v>184</v>
      </c>
      <c r="L7" s="3">
        <v>16</v>
      </c>
      <c r="M7" s="3">
        <v>9</v>
      </c>
      <c r="N7" s="3">
        <v>3</v>
      </c>
      <c r="O7" s="3">
        <v>4</v>
      </c>
      <c r="P7" s="3">
        <v>0</v>
      </c>
      <c r="Q7" t="s">
        <v>41</v>
      </c>
      <c r="R7" t="s">
        <v>39</v>
      </c>
      <c r="S7" t="s">
        <v>30</v>
      </c>
      <c r="T7" t="s">
        <v>42</v>
      </c>
      <c r="U7" t="s">
        <v>43</v>
      </c>
      <c r="V7" t="s">
        <v>44</v>
      </c>
      <c r="W7" t="s">
        <v>45</v>
      </c>
      <c r="X7" t="s">
        <v>46</v>
      </c>
    </row>
    <row r="8" spans="2:26" ht="18.75" thickBot="1">
      <c r="B8" s="2">
        <v>6</v>
      </c>
      <c r="C8" s="3">
        <v>438</v>
      </c>
      <c r="D8" s="3">
        <v>436</v>
      </c>
      <c r="E8" s="4">
        <v>0.95</v>
      </c>
      <c r="F8" s="4">
        <v>0.42</v>
      </c>
      <c r="G8" s="3">
        <v>17</v>
      </c>
      <c r="H8" s="3">
        <v>6</v>
      </c>
      <c r="I8" s="3">
        <v>162</v>
      </c>
      <c r="J8" s="3">
        <v>28</v>
      </c>
      <c r="K8" s="3">
        <v>201</v>
      </c>
      <c r="L8" s="3">
        <v>22</v>
      </c>
      <c r="M8" s="3">
        <v>16</v>
      </c>
      <c r="N8" s="3">
        <v>3</v>
      </c>
      <c r="O8" s="3">
        <v>3</v>
      </c>
      <c r="P8" s="3">
        <v>2</v>
      </c>
      <c r="Q8" t="s">
        <v>47</v>
      </c>
      <c r="R8" t="s">
        <v>48</v>
      </c>
      <c r="S8" t="s">
        <v>59</v>
      </c>
      <c r="T8" t="s">
        <v>39</v>
      </c>
      <c r="U8" t="s">
        <v>60</v>
      </c>
      <c r="V8" t="s">
        <v>49</v>
      </c>
    </row>
    <row r="9" spans="2:26" ht="18.75" thickBot="1">
      <c r="B9" s="2">
        <v>7</v>
      </c>
      <c r="C9" s="3">
        <v>328</v>
      </c>
      <c r="D9" s="3">
        <v>328</v>
      </c>
      <c r="E9" s="4">
        <v>0.93</v>
      </c>
      <c r="F9" s="4">
        <v>0.36</v>
      </c>
      <c r="G9" s="3">
        <v>6</v>
      </c>
      <c r="H9" s="3">
        <v>6</v>
      </c>
      <c r="I9" s="3">
        <v>107</v>
      </c>
      <c r="J9" s="3">
        <v>16</v>
      </c>
      <c r="K9" s="3">
        <v>169</v>
      </c>
      <c r="L9" s="3">
        <v>24</v>
      </c>
      <c r="M9" s="3">
        <v>15</v>
      </c>
      <c r="N9" s="3">
        <v>3</v>
      </c>
      <c r="O9" s="3">
        <v>6</v>
      </c>
      <c r="P9" s="3">
        <v>0</v>
      </c>
      <c r="Q9" t="s">
        <v>47</v>
      </c>
      <c r="R9" t="s">
        <v>50</v>
      </c>
      <c r="S9" t="s">
        <v>51</v>
      </c>
      <c r="T9" t="s">
        <v>52</v>
      </c>
      <c r="U9" t="s">
        <v>53</v>
      </c>
    </row>
    <row r="10" spans="2:26" ht="18.75" thickBot="1">
      <c r="B10" s="2">
        <v>8</v>
      </c>
      <c r="C10" s="3">
        <v>359</v>
      </c>
      <c r="D10" s="3">
        <v>356</v>
      </c>
      <c r="E10" s="4">
        <v>0.89</v>
      </c>
      <c r="F10" s="4">
        <v>0.39</v>
      </c>
      <c r="G10" s="3">
        <v>21</v>
      </c>
      <c r="H10" s="3">
        <v>5</v>
      </c>
      <c r="I10" s="3">
        <v>114</v>
      </c>
      <c r="J10" s="3">
        <v>16</v>
      </c>
      <c r="K10" s="3">
        <v>164</v>
      </c>
      <c r="L10" s="3">
        <v>36</v>
      </c>
      <c r="M10" s="3">
        <v>20</v>
      </c>
      <c r="N10" s="3">
        <v>5</v>
      </c>
      <c r="O10" s="3">
        <v>11</v>
      </c>
      <c r="P10" s="3">
        <v>3</v>
      </c>
      <c r="Q10" t="s">
        <v>61</v>
      </c>
      <c r="R10" t="s">
        <v>40</v>
      </c>
      <c r="S10" t="s">
        <v>54</v>
      </c>
      <c r="T10" t="s">
        <v>31</v>
      </c>
      <c r="U10" t="s">
        <v>55</v>
      </c>
      <c r="V10" t="s">
        <v>56</v>
      </c>
      <c r="W10" t="s">
        <v>38</v>
      </c>
      <c r="X10" t="s">
        <v>45</v>
      </c>
      <c r="Y10" t="s">
        <v>57</v>
      </c>
      <c r="Z10" t="s">
        <v>46</v>
      </c>
    </row>
    <row r="11" spans="2:26" ht="18.75" thickBot="1">
      <c r="B11" s="2">
        <v>9</v>
      </c>
      <c r="C11" s="3">
        <v>333</v>
      </c>
      <c r="D11" s="3">
        <v>331</v>
      </c>
      <c r="E11" s="4">
        <v>0.9</v>
      </c>
      <c r="F11" s="4">
        <v>0.28000000000000003</v>
      </c>
      <c r="G11" s="3">
        <v>12</v>
      </c>
      <c r="H11" s="3">
        <v>4</v>
      </c>
      <c r="I11" s="3">
        <v>76</v>
      </c>
      <c r="J11" s="3">
        <v>19</v>
      </c>
      <c r="K11" s="3">
        <v>190</v>
      </c>
      <c r="L11" s="3">
        <v>30</v>
      </c>
      <c r="M11" s="3">
        <v>19</v>
      </c>
      <c r="N11" s="3">
        <v>5</v>
      </c>
      <c r="O11" s="3">
        <v>6</v>
      </c>
      <c r="P11" s="3">
        <v>2</v>
      </c>
      <c r="Q11" t="s">
        <v>58</v>
      </c>
      <c r="R11" t="s">
        <v>62</v>
      </c>
      <c r="S11" t="s">
        <v>29</v>
      </c>
      <c r="T11" t="s">
        <v>63</v>
      </c>
      <c r="U11" t="s">
        <v>64</v>
      </c>
      <c r="V11" t="s">
        <v>32</v>
      </c>
      <c r="W11" t="s">
        <v>65</v>
      </c>
    </row>
    <row r="12" spans="2:26">
      <c r="E12" s="5">
        <f>AVERAGE(E3:E11)</f>
        <v>0.83777777777777773</v>
      </c>
      <c r="F12" s="5">
        <f>AVERAGE(F3:F11)</f>
        <v>0.39444444444444443</v>
      </c>
    </row>
    <row r="14" spans="2:26">
      <c r="Q14" t="s">
        <v>66</v>
      </c>
      <c r="R14">
        <v>15</v>
      </c>
    </row>
    <row r="15" spans="2:26">
      <c r="Q15" t="s">
        <v>67</v>
      </c>
      <c r="R15" t="s">
        <v>68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Q14"/>
  <sheetViews>
    <sheetView workbookViewId="0">
      <selection activeCell="N4" sqref="N4:P14"/>
    </sheetView>
  </sheetViews>
  <sheetFormatPr defaultRowHeight="15"/>
  <sheetData>
    <row r="1" spans="2:17" ht="15.75" thickBot="1"/>
    <row r="2" spans="2:17" ht="15.75" thickBot="1">
      <c r="B2" s="30" t="s">
        <v>10</v>
      </c>
      <c r="C2" s="30" t="s">
        <v>1</v>
      </c>
      <c r="D2" s="33" t="s">
        <v>11</v>
      </c>
      <c r="E2" s="34"/>
      <c r="F2" s="34"/>
      <c r="G2" s="34"/>
      <c r="H2" s="34"/>
      <c r="I2" s="35"/>
      <c r="J2" s="33" t="s">
        <v>12</v>
      </c>
      <c r="K2" s="34"/>
      <c r="L2" s="35"/>
      <c r="M2" s="33" t="s">
        <v>13</v>
      </c>
      <c r="N2" s="34"/>
      <c r="O2" s="34"/>
      <c r="P2" s="35"/>
      <c r="Q2" s="30" t="s">
        <v>14</v>
      </c>
    </row>
    <row r="3" spans="2:17" ht="15.75" thickBot="1">
      <c r="B3" s="31"/>
      <c r="C3" s="31"/>
      <c r="D3" s="30" t="s">
        <v>15</v>
      </c>
      <c r="E3" s="33" t="s">
        <v>16</v>
      </c>
      <c r="F3" s="34"/>
      <c r="G3" s="34"/>
      <c r="H3" s="34"/>
      <c r="I3" s="35"/>
      <c r="J3" s="30" t="s">
        <v>15</v>
      </c>
      <c r="K3" s="33" t="s">
        <v>16</v>
      </c>
      <c r="L3" s="35"/>
      <c r="M3" s="30" t="s">
        <v>15</v>
      </c>
      <c r="N3" s="33" t="s">
        <v>16</v>
      </c>
      <c r="O3" s="34"/>
      <c r="P3" s="35"/>
      <c r="Q3" s="31"/>
    </row>
    <row r="4" spans="2:17" ht="15.75" thickBot="1">
      <c r="B4" s="31"/>
      <c r="C4" s="31"/>
      <c r="D4" s="31"/>
      <c r="E4" s="1" t="s">
        <v>17</v>
      </c>
      <c r="F4" s="33" t="s">
        <v>18</v>
      </c>
      <c r="G4" s="35"/>
      <c r="H4" s="33" t="s">
        <v>19</v>
      </c>
      <c r="I4" s="35"/>
      <c r="J4" s="31"/>
      <c r="K4" s="30" t="s">
        <v>20</v>
      </c>
      <c r="L4" s="30" t="s">
        <v>21</v>
      </c>
      <c r="M4" s="31"/>
      <c r="N4" s="30" t="s">
        <v>22</v>
      </c>
      <c r="O4" s="30" t="s">
        <v>23</v>
      </c>
      <c r="P4" s="30" t="s">
        <v>24</v>
      </c>
      <c r="Q4" s="31"/>
    </row>
    <row r="5" spans="2:17" ht="26.25" thickBot="1">
      <c r="B5" s="32"/>
      <c r="C5" s="32"/>
      <c r="D5" s="32"/>
      <c r="E5" s="1" t="s">
        <v>15</v>
      </c>
      <c r="F5" s="1" t="s">
        <v>15</v>
      </c>
      <c r="G5" s="1" t="s">
        <v>25</v>
      </c>
      <c r="H5" s="1" t="s">
        <v>15</v>
      </c>
      <c r="I5" s="1" t="s">
        <v>26</v>
      </c>
      <c r="J5" s="32"/>
      <c r="K5" s="32"/>
      <c r="L5" s="32"/>
      <c r="M5" s="32"/>
      <c r="N5" s="32"/>
      <c r="O5" s="32"/>
      <c r="P5" s="32"/>
      <c r="Q5" s="32"/>
    </row>
    <row r="6" spans="2:17" ht="18.75" thickBot="1">
      <c r="B6" s="2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2:17" ht="18.75" thickBot="1">
      <c r="B7" s="2">
        <v>2</v>
      </c>
      <c r="C7" s="3">
        <v>498</v>
      </c>
      <c r="D7" s="3">
        <v>480</v>
      </c>
      <c r="E7" s="3">
        <v>33</v>
      </c>
      <c r="F7" s="3">
        <v>243</v>
      </c>
      <c r="G7" s="3">
        <v>10</v>
      </c>
      <c r="H7" s="3">
        <v>204</v>
      </c>
      <c r="I7" s="3">
        <v>169</v>
      </c>
      <c r="J7" s="3">
        <v>0</v>
      </c>
      <c r="K7" s="3">
        <v>0</v>
      </c>
      <c r="L7" s="3">
        <v>0</v>
      </c>
      <c r="M7" s="3">
        <v>18</v>
      </c>
      <c r="N7" s="3">
        <v>7</v>
      </c>
      <c r="O7" s="3">
        <v>4</v>
      </c>
      <c r="P7" s="3">
        <v>7</v>
      </c>
      <c r="Q7" s="3">
        <v>5531</v>
      </c>
    </row>
    <row r="8" spans="2:17" ht="18.75" thickBot="1">
      <c r="B8" s="2">
        <v>3</v>
      </c>
      <c r="C8" s="3">
        <v>460</v>
      </c>
      <c r="D8" s="3">
        <v>452</v>
      </c>
      <c r="E8" s="3">
        <v>19</v>
      </c>
      <c r="F8" s="3">
        <v>236</v>
      </c>
      <c r="G8" s="3">
        <v>12</v>
      </c>
      <c r="H8" s="3">
        <v>197</v>
      </c>
      <c r="I8" s="3">
        <v>164</v>
      </c>
      <c r="J8" s="3">
        <v>0</v>
      </c>
      <c r="K8" s="3">
        <v>0</v>
      </c>
      <c r="L8" s="3">
        <v>0</v>
      </c>
      <c r="M8" s="3">
        <v>8</v>
      </c>
      <c r="N8" s="3">
        <v>2</v>
      </c>
      <c r="O8" s="3">
        <v>3</v>
      </c>
      <c r="P8" s="3">
        <v>3</v>
      </c>
      <c r="Q8" s="3">
        <v>5126</v>
      </c>
    </row>
    <row r="9" spans="2:17" ht="18.75" thickBot="1">
      <c r="B9" s="2">
        <v>4</v>
      </c>
      <c r="C9" s="3">
        <v>378</v>
      </c>
      <c r="D9" s="3">
        <v>366</v>
      </c>
      <c r="E9" s="3">
        <v>32</v>
      </c>
      <c r="F9" s="3">
        <v>176</v>
      </c>
      <c r="G9" s="3">
        <v>5</v>
      </c>
      <c r="H9" s="3">
        <v>158</v>
      </c>
      <c r="I9" s="3">
        <v>147</v>
      </c>
      <c r="J9" s="3">
        <v>2</v>
      </c>
      <c r="K9" s="3">
        <v>2</v>
      </c>
      <c r="L9" s="3">
        <v>0</v>
      </c>
      <c r="M9" s="3">
        <v>10</v>
      </c>
      <c r="N9" s="3">
        <v>4</v>
      </c>
      <c r="O9" s="3">
        <v>3</v>
      </c>
      <c r="P9" s="3">
        <v>3</v>
      </c>
      <c r="Q9" s="3">
        <v>4210</v>
      </c>
    </row>
    <row r="10" spans="2:17" ht="18.75" thickBot="1">
      <c r="B10" s="2">
        <v>5</v>
      </c>
      <c r="C10" s="3">
        <v>407</v>
      </c>
      <c r="D10" s="3">
        <v>391</v>
      </c>
      <c r="E10" s="3">
        <v>26</v>
      </c>
      <c r="F10" s="3">
        <v>159</v>
      </c>
      <c r="G10" s="3">
        <v>10</v>
      </c>
      <c r="H10" s="3">
        <v>206</v>
      </c>
      <c r="I10" s="3">
        <v>184</v>
      </c>
      <c r="J10" s="3">
        <v>0</v>
      </c>
      <c r="K10" s="3">
        <v>0</v>
      </c>
      <c r="L10" s="3">
        <v>0</v>
      </c>
      <c r="M10" s="3">
        <v>16</v>
      </c>
      <c r="N10" s="3">
        <v>9</v>
      </c>
      <c r="O10" s="3">
        <v>3</v>
      </c>
      <c r="P10" s="3">
        <v>4</v>
      </c>
      <c r="Q10" s="3">
        <v>5797</v>
      </c>
    </row>
    <row r="11" spans="2:17" ht="18.75" thickBot="1">
      <c r="B11" s="2">
        <v>6</v>
      </c>
      <c r="C11" s="3">
        <v>438</v>
      </c>
      <c r="D11" s="3">
        <v>414</v>
      </c>
      <c r="E11" s="3">
        <v>17</v>
      </c>
      <c r="F11" s="3">
        <v>168</v>
      </c>
      <c r="G11" s="3">
        <v>6</v>
      </c>
      <c r="H11" s="3">
        <v>229</v>
      </c>
      <c r="I11" s="3">
        <v>201</v>
      </c>
      <c r="J11" s="3">
        <v>2</v>
      </c>
      <c r="K11" s="3">
        <v>1</v>
      </c>
      <c r="L11" s="3">
        <v>1</v>
      </c>
      <c r="M11" s="3">
        <v>22</v>
      </c>
      <c r="N11" s="3">
        <v>16</v>
      </c>
      <c r="O11" s="3">
        <v>3</v>
      </c>
      <c r="P11" s="3">
        <v>3</v>
      </c>
      <c r="Q11" s="3">
        <v>6134</v>
      </c>
    </row>
    <row r="12" spans="2:17" ht="18.75" thickBot="1">
      <c r="B12" s="2">
        <v>7</v>
      </c>
      <c r="C12" s="3">
        <v>328</v>
      </c>
      <c r="D12" s="3">
        <v>304</v>
      </c>
      <c r="E12" s="3">
        <v>6</v>
      </c>
      <c r="F12" s="3">
        <v>113</v>
      </c>
      <c r="G12" s="3">
        <v>6</v>
      </c>
      <c r="H12" s="3">
        <v>185</v>
      </c>
      <c r="I12" s="3">
        <v>169</v>
      </c>
      <c r="J12" s="3">
        <v>0</v>
      </c>
      <c r="K12" s="3">
        <v>0</v>
      </c>
      <c r="L12" s="3">
        <v>0</v>
      </c>
      <c r="M12" s="3">
        <v>24</v>
      </c>
      <c r="N12" s="3">
        <v>15</v>
      </c>
      <c r="O12" s="3">
        <v>3</v>
      </c>
      <c r="P12" s="3">
        <v>6</v>
      </c>
      <c r="Q12" s="3">
        <v>5054</v>
      </c>
    </row>
    <row r="13" spans="2:17" ht="18.75" thickBot="1">
      <c r="B13" s="2">
        <v>8</v>
      </c>
      <c r="C13" s="3">
        <v>359</v>
      </c>
      <c r="D13" s="3">
        <v>320</v>
      </c>
      <c r="E13" s="3">
        <v>21</v>
      </c>
      <c r="F13" s="3">
        <v>119</v>
      </c>
      <c r="G13" s="3">
        <v>5</v>
      </c>
      <c r="H13" s="3">
        <v>180</v>
      </c>
      <c r="I13" s="3">
        <v>164</v>
      </c>
      <c r="J13" s="3">
        <v>3</v>
      </c>
      <c r="K13" s="3">
        <v>3</v>
      </c>
      <c r="L13" s="3">
        <v>0</v>
      </c>
      <c r="M13" s="3">
        <v>36</v>
      </c>
      <c r="N13" s="3">
        <v>20</v>
      </c>
      <c r="O13" s="3">
        <v>5</v>
      </c>
      <c r="P13" s="3">
        <v>11</v>
      </c>
      <c r="Q13" s="3">
        <v>6079</v>
      </c>
    </row>
    <row r="14" spans="2:17" ht="18.75" thickBot="1">
      <c r="B14" s="2">
        <v>9</v>
      </c>
      <c r="C14" s="3">
        <v>333</v>
      </c>
      <c r="D14" s="3">
        <v>301</v>
      </c>
      <c r="E14" s="3">
        <v>12</v>
      </c>
      <c r="F14" s="3">
        <v>80</v>
      </c>
      <c r="G14" s="3">
        <v>4</v>
      </c>
      <c r="H14" s="3">
        <v>209</v>
      </c>
      <c r="I14" s="3">
        <v>190</v>
      </c>
      <c r="J14" s="3">
        <v>2</v>
      </c>
      <c r="K14" s="3">
        <v>0</v>
      </c>
      <c r="L14" s="3">
        <v>2</v>
      </c>
      <c r="M14" s="3">
        <v>30</v>
      </c>
      <c r="N14" s="3">
        <v>19</v>
      </c>
      <c r="O14" s="3">
        <v>5</v>
      </c>
      <c r="P14" s="3">
        <v>6</v>
      </c>
      <c r="Q14" s="3">
        <v>5010</v>
      </c>
    </row>
  </sheetData>
  <mergeCells count="19">
    <mergeCell ref="Q2:Q5"/>
    <mergeCell ref="D3:D5"/>
    <mergeCell ref="E3:I3"/>
    <mergeCell ref="J3:J5"/>
    <mergeCell ref="K3:L3"/>
    <mergeCell ref="B2:B5"/>
    <mergeCell ref="C2:C5"/>
    <mergeCell ref="D2:I2"/>
    <mergeCell ref="J2:L2"/>
    <mergeCell ref="M2:P2"/>
    <mergeCell ref="M3:M5"/>
    <mergeCell ref="N3:P3"/>
    <mergeCell ref="F4:G4"/>
    <mergeCell ref="H4:I4"/>
    <mergeCell ref="K4:K5"/>
    <mergeCell ref="L4:L5"/>
    <mergeCell ref="N4:N5"/>
    <mergeCell ref="O4:O5"/>
    <mergeCell ref="P4:P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Q21"/>
  <sheetViews>
    <sheetView workbookViewId="0">
      <selection activeCell="D10" sqref="D10"/>
    </sheetView>
  </sheetViews>
  <sheetFormatPr defaultRowHeight="15"/>
  <cols>
    <col min="2" max="2" width="23.28515625" customWidth="1"/>
    <col min="3" max="3" width="11" customWidth="1"/>
  </cols>
  <sheetData>
    <row r="1" spans="2:17">
      <c r="C1" s="36" t="s">
        <v>97</v>
      </c>
      <c r="D1" s="37"/>
      <c r="E1" s="38"/>
      <c r="F1" s="36" t="s">
        <v>96</v>
      </c>
      <c r="G1" s="37"/>
      <c r="H1" s="37"/>
      <c r="I1" s="37"/>
      <c r="J1" s="39"/>
    </row>
    <row r="2" spans="2:17">
      <c r="C2" s="17" t="s">
        <v>88</v>
      </c>
      <c r="D2" s="8" t="s">
        <v>89</v>
      </c>
      <c r="E2" s="16" t="s">
        <v>95</v>
      </c>
      <c r="F2" s="17" t="s">
        <v>91</v>
      </c>
      <c r="G2" s="8">
        <v>5</v>
      </c>
      <c r="H2" s="8">
        <v>4</v>
      </c>
      <c r="I2" s="8">
        <v>3</v>
      </c>
      <c r="J2" s="18">
        <v>2</v>
      </c>
    </row>
    <row r="3" spans="2:17" ht="15.75">
      <c r="B3" s="7" t="s">
        <v>71</v>
      </c>
      <c r="C3" s="17">
        <v>9</v>
      </c>
      <c r="D3" s="8">
        <v>51.1</v>
      </c>
      <c r="E3" s="16"/>
      <c r="F3" s="17">
        <v>6</v>
      </c>
      <c r="G3" s="8"/>
      <c r="H3" s="8">
        <v>3</v>
      </c>
      <c r="I3" s="8">
        <v>3</v>
      </c>
      <c r="J3" s="18"/>
      <c r="L3" t="s">
        <v>100</v>
      </c>
      <c r="M3" s="10" t="s">
        <v>101</v>
      </c>
      <c r="N3" s="10"/>
    </row>
    <row r="4" spans="2:17" ht="15.75">
      <c r="B4" s="7" t="s">
        <v>72</v>
      </c>
      <c r="C4" s="17">
        <v>11</v>
      </c>
      <c r="D4" s="8">
        <v>50</v>
      </c>
      <c r="E4" s="16"/>
      <c r="F4" s="17">
        <v>6</v>
      </c>
      <c r="G4" s="8"/>
      <c r="H4" s="8">
        <v>2</v>
      </c>
      <c r="I4" s="8">
        <v>4</v>
      </c>
      <c r="J4" s="18"/>
      <c r="L4" s="10" t="s">
        <v>98</v>
      </c>
      <c r="M4" s="10" t="s">
        <v>99</v>
      </c>
      <c r="N4" s="10"/>
      <c r="O4" s="10"/>
      <c r="P4" s="10"/>
      <c r="Q4" s="10"/>
    </row>
    <row r="5" spans="2:17" ht="15.75">
      <c r="B5" s="7" t="s">
        <v>74</v>
      </c>
      <c r="C5" s="17">
        <v>2</v>
      </c>
      <c r="D5" s="8">
        <v>62.5</v>
      </c>
      <c r="E5" s="16"/>
      <c r="F5" s="17"/>
      <c r="G5" s="8"/>
      <c r="H5" s="8"/>
      <c r="I5" s="8"/>
      <c r="J5" s="18"/>
      <c r="L5" s="10"/>
      <c r="M5" s="10"/>
      <c r="N5" s="10"/>
      <c r="O5" s="10"/>
      <c r="P5" s="10"/>
      <c r="Q5" s="10"/>
    </row>
    <row r="6" spans="2:17" ht="15.75">
      <c r="B6" s="7" t="s">
        <v>75</v>
      </c>
      <c r="C6" s="17">
        <v>8</v>
      </c>
      <c r="D6" s="8">
        <v>57.8</v>
      </c>
      <c r="E6" s="16"/>
      <c r="F6" s="17">
        <v>1</v>
      </c>
      <c r="G6" s="8"/>
      <c r="H6" s="8">
        <v>1</v>
      </c>
      <c r="I6" s="8"/>
      <c r="J6" s="18"/>
      <c r="L6" s="26"/>
      <c r="M6" s="10"/>
      <c r="N6" s="29"/>
      <c r="O6" s="10"/>
      <c r="P6" s="10"/>
      <c r="Q6" s="10"/>
    </row>
    <row r="7" spans="2:17" ht="15.75">
      <c r="B7" s="7" t="s">
        <v>77</v>
      </c>
      <c r="C7" s="17">
        <v>5</v>
      </c>
      <c r="D7" s="8">
        <v>82</v>
      </c>
      <c r="E7" s="16"/>
      <c r="F7" s="17">
        <v>3</v>
      </c>
      <c r="G7" s="8">
        <v>3</v>
      </c>
      <c r="H7" s="8"/>
      <c r="I7" s="8"/>
      <c r="J7" s="18"/>
      <c r="L7" s="26"/>
      <c r="M7" s="10"/>
      <c r="N7" s="29"/>
      <c r="O7" s="10"/>
      <c r="P7" s="27"/>
      <c r="Q7" s="10"/>
    </row>
    <row r="8" spans="2:17" ht="15.75">
      <c r="B8" s="7" t="s">
        <v>78</v>
      </c>
      <c r="C8" s="17">
        <v>3</v>
      </c>
      <c r="D8" s="8">
        <v>54.3</v>
      </c>
      <c r="E8" s="16"/>
      <c r="F8" s="17"/>
      <c r="G8" s="8"/>
      <c r="H8" s="8"/>
      <c r="I8" s="8"/>
      <c r="J8" s="18"/>
      <c r="L8" s="26"/>
      <c r="M8" s="10"/>
      <c r="N8" s="29"/>
      <c r="O8" s="10"/>
      <c r="P8" s="27"/>
      <c r="Q8" s="10"/>
    </row>
    <row r="9" spans="2:17" ht="15.75">
      <c r="B9" s="7" t="s">
        <v>80</v>
      </c>
      <c r="C9" s="17">
        <v>11</v>
      </c>
      <c r="D9" s="8">
        <v>69</v>
      </c>
      <c r="E9" s="16"/>
      <c r="F9" s="17">
        <v>1</v>
      </c>
      <c r="G9" s="8"/>
      <c r="H9" s="8">
        <v>1</v>
      </c>
      <c r="I9" s="8"/>
      <c r="J9" s="18"/>
      <c r="L9" s="26"/>
      <c r="M9" s="10"/>
      <c r="N9" s="29"/>
      <c r="O9" s="10"/>
      <c r="P9" s="27"/>
      <c r="Q9" s="10"/>
    </row>
    <row r="10" spans="2:17" ht="15.75">
      <c r="B10" s="7" t="s">
        <v>81</v>
      </c>
      <c r="C10" s="17">
        <v>2</v>
      </c>
      <c r="D10" s="8">
        <v>42</v>
      </c>
      <c r="E10" s="16"/>
      <c r="F10" s="17">
        <v>1</v>
      </c>
      <c r="G10" s="8">
        <v>1</v>
      </c>
      <c r="H10" s="8"/>
      <c r="I10" s="8"/>
      <c r="J10" s="18"/>
      <c r="L10" s="26"/>
      <c r="M10" s="10"/>
      <c r="N10" s="29"/>
      <c r="O10" s="10"/>
      <c r="P10" s="27"/>
      <c r="Q10" s="10"/>
    </row>
    <row r="11" spans="2:17" ht="15.75">
      <c r="B11" s="7" t="s">
        <v>82</v>
      </c>
      <c r="C11" s="17">
        <v>5</v>
      </c>
      <c r="D11" s="8">
        <v>63</v>
      </c>
      <c r="E11" s="16"/>
      <c r="F11" s="17"/>
      <c r="G11" s="8"/>
      <c r="H11" s="8"/>
      <c r="I11" s="8"/>
      <c r="J11" s="18"/>
      <c r="L11" s="26"/>
      <c r="M11" s="10"/>
      <c r="N11" s="15"/>
      <c r="O11" s="10"/>
      <c r="P11" s="27"/>
      <c r="Q11" s="10"/>
    </row>
    <row r="12" spans="2:17" ht="15.75">
      <c r="B12" s="7" t="s">
        <v>83</v>
      </c>
      <c r="C12" s="17">
        <v>2</v>
      </c>
      <c r="D12" s="8">
        <v>65</v>
      </c>
      <c r="E12" s="16"/>
      <c r="F12" s="17"/>
      <c r="G12" s="8"/>
      <c r="H12" s="8"/>
      <c r="I12" s="8"/>
      <c r="J12" s="18"/>
      <c r="L12" s="28"/>
      <c r="M12" s="10"/>
      <c r="N12" s="15"/>
      <c r="O12" s="10"/>
      <c r="P12" s="27"/>
      <c r="Q12" s="10"/>
    </row>
    <row r="13" spans="2:17" ht="15.75">
      <c r="B13" s="7" t="s">
        <v>84</v>
      </c>
      <c r="C13" s="17">
        <v>4</v>
      </c>
      <c r="D13" s="8">
        <v>43.3</v>
      </c>
      <c r="E13" s="16"/>
      <c r="F13" s="17"/>
      <c r="G13" s="8"/>
      <c r="H13" s="8"/>
      <c r="I13" s="8"/>
      <c r="J13" s="18"/>
      <c r="L13" s="10" t="s">
        <v>102</v>
      </c>
      <c r="M13" s="10"/>
      <c r="N13" s="29"/>
      <c r="O13" s="10"/>
      <c r="P13" s="27"/>
      <c r="Q13" s="10"/>
    </row>
    <row r="14" spans="2:17" ht="15.75">
      <c r="B14" s="7" t="s">
        <v>85</v>
      </c>
      <c r="C14" s="17">
        <v>1</v>
      </c>
      <c r="D14" s="8">
        <v>45</v>
      </c>
      <c r="E14" s="16"/>
      <c r="F14" s="17">
        <v>2</v>
      </c>
      <c r="G14" s="8">
        <v>1</v>
      </c>
      <c r="H14" s="8">
        <v>1</v>
      </c>
      <c r="I14" s="8"/>
      <c r="J14" s="18"/>
      <c r="L14" s="10"/>
      <c r="M14" s="10"/>
      <c r="N14" s="29"/>
      <c r="O14" s="10"/>
      <c r="P14" s="27"/>
      <c r="Q14" s="10"/>
    </row>
    <row r="15" spans="2:17" ht="15.75">
      <c r="B15" s="7" t="s">
        <v>86</v>
      </c>
      <c r="C15" s="17">
        <v>2</v>
      </c>
      <c r="D15" s="8">
        <v>58.5</v>
      </c>
      <c r="E15" s="16"/>
      <c r="F15" s="17">
        <v>1</v>
      </c>
      <c r="G15" s="8"/>
      <c r="H15" s="8">
        <v>1</v>
      </c>
      <c r="I15" s="8"/>
      <c r="J15" s="18"/>
      <c r="K15" s="10"/>
      <c r="L15" s="10"/>
      <c r="M15" s="10"/>
      <c r="N15" s="10"/>
      <c r="O15" s="10"/>
      <c r="P15" s="27"/>
      <c r="Q15" s="10"/>
    </row>
    <row r="16" spans="2:17" ht="16.5" thickBot="1">
      <c r="B16" s="7" t="s">
        <v>87</v>
      </c>
      <c r="C16" s="19">
        <v>6</v>
      </c>
      <c r="D16" s="20">
        <v>59.7</v>
      </c>
      <c r="E16" s="22"/>
      <c r="F16" s="19">
        <v>1</v>
      </c>
      <c r="G16" s="20"/>
      <c r="H16" s="20"/>
      <c r="I16" s="20">
        <v>1</v>
      </c>
      <c r="J16" s="21"/>
      <c r="K16" s="10"/>
      <c r="L16" s="10"/>
      <c r="M16" s="10"/>
      <c r="N16" s="10"/>
      <c r="O16" s="10"/>
      <c r="P16" s="27"/>
      <c r="Q16" s="10"/>
    </row>
    <row r="17" spans="4:17">
      <c r="D17">
        <f>AVERAGE(D3:D16)</f>
        <v>57.371428571428574</v>
      </c>
      <c r="K17" s="10"/>
      <c r="L17" s="15"/>
      <c r="M17" s="10"/>
      <c r="N17" s="10"/>
      <c r="O17" s="10"/>
      <c r="P17" s="10"/>
      <c r="Q17" s="10"/>
    </row>
    <row r="18" spans="4:17">
      <c r="K18" s="10"/>
      <c r="L18" s="15"/>
      <c r="M18" s="10"/>
      <c r="N18" s="10"/>
      <c r="O18" s="10"/>
      <c r="P18" s="10"/>
      <c r="Q18" s="10"/>
    </row>
    <row r="19" spans="4:17">
      <c r="K19" s="10"/>
      <c r="L19" s="15"/>
      <c r="M19" s="10"/>
    </row>
    <row r="20" spans="4:17">
      <c r="K20" s="10"/>
      <c r="L20" s="15"/>
      <c r="M20" s="10"/>
    </row>
    <row r="21" spans="4:17">
      <c r="K21" s="10"/>
      <c r="L21" s="10"/>
      <c r="M21" s="10"/>
    </row>
  </sheetData>
  <mergeCells count="2">
    <mergeCell ref="C1:E1"/>
    <mergeCell ref="F1:J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R20"/>
  <sheetViews>
    <sheetView topLeftCell="B1" workbookViewId="0">
      <selection activeCell="H17" sqref="H17"/>
    </sheetView>
  </sheetViews>
  <sheetFormatPr defaultRowHeight="15"/>
  <cols>
    <col min="2" max="2" width="23.85546875" customWidth="1"/>
  </cols>
  <sheetData>
    <row r="1" spans="2:18" ht="15.75">
      <c r="B1" s="13"/>
      <c r="C1" s="14" t="s">
        <v>15</v>
      </c>
      <c r="D1" s="14" t="s">
        <v>91</v>
      </c>
      <c r="E1" s="14">
        <v>5</v>
      </c>
      <c r="F1" s="14">
        <v>4</v>
      </c>
      <c r="G1" s="14">
        <v>3</v>
      </c>
      <c r="H1" s="14">
        <v>2</v>
      </c>
      <c r="I1" s="14" t="s">
        <v>92</v>
      </c>
      <c r="J1" s="14" t="s">
        <v>93</v>
      </c>
      <c r="K1" s="14" t="s">
        <v>94</v>
      </c>
    </row>
    <row r="2" spans="2:18" ht="15.75">
      <c r="B2" s="23" t="s">
        <v>70</v>
      </c>
      <c r="C2" s="24">
        <v>26</v>
      </c>
      <c r="D2" s="24">
        <v>26</v>
      </c>
      <c r="E2" s="24"/>
      <c r="F2" s="24">
        <v>6</v>
      </c>
      <c r="G2" s="24">
        <v>14</v>
      </c>
      <c r="H2" s="24">
        <v>6</v>
      </c>
      <c r="I2" s="24">
        <v>3</v>
      </c>
      <c r="J2" s="24">
        <v>77</v>
      </c>
      <c r="K2" s="14">
        <v>23</v>
      </c>
    </row>
    <row r="3" spans="2:18" ht="15.75">
      <c r="B3" s="23" t="s">
        <v>71</v>
      </c>
      <c r="C3" s="24">
        <v>54</v>
      </c>
      <c r="D3" s="24">
        <v>54</v>
      </c>
      <c r="E3" s="24"/>
      <c r="F3" s="24">
        <v>11</v>
      </c>
      <c r="G3" s="24">
        <v>25</v>
      </c>
      <c r="H3" s="24">
        <v>18</v>
      </c>
      <c r="I3" s="24">
        <v>2.9</v>
      </c>
      <c r="J3" s="24">
        <v>67</v>
      </c>
      <c r="K3" s="14">
        <v>20</v>
      </c>
    </row>
    <row r="4" spans="2:18" ht="15.75">
      <c r="B4" s="23" t="s">
        <v>72</v>
      </c>
      <c r="C4" s="24">
        <v>44</v>
      </c>
      <c r="D4" s="24">
        <v>41</v>
      </c>
      <c r="E4" s="24"/>
      <c r="F4" s="24">
        <v>7</v>
      </c>
      <c r="G4" s="24">
        <v>12</v>
      </c>
      <c r="H4" s="24">
        <v>22</v>
      </c>
      <c r="I4" s="24">
        <v>2.6</v>
      </c>
      <c r="J4" s="24">
        <v>46</v>
      </c>
      <c r="K4" s="14">
        <v>17</v>
      </c>
    </row>
    <row r="5" spans="2:18" ht="15.75">
      <c r="B5" s="23" t="s">
        <v>73</v>
      </c>
      <c r="C5" s="24">
        <v>47</v>
      </c>
      <c r="D5" s="24">
        <v>47</v>
      </c>
      <c r="E5" s="24"/>
      <c r="F5" s="24">
        <v>9</v>
      </c>
      <c r="G5" s="24">
        <v>24</v>
      </c>
      <c r="H5" s="24">
        <v>14</v>
      </c>
      <c r="I5" s="24">
        <v>2.9</v>
      </c>
      <c r="J5" s="24">
        <v>70</v>
      </c>
      <c r="K5" s="14">
        <v>19</v>
      </c>
    </row>
    <row r="6" spans="2:18" ht="15.75">
      <c r="B6" s="23" t="s">
        <v>74</v>
      </c>
      <c r="C6" s="24">
        <v>4</v>
      </c>
      <c r="D6" s="24">
        <v>4</v>
      </c>
      <c r="E6" s="24"/>
      <c r="F6" s="24"/>
      <c r="G6" s="24">
        <v>2</v>
      </c>
      <c r="H6" s="24">
        <v>2</v>
      </c>
      <c r="I6" s="24">
        <v>2.5</v>
      </c>
      <c r="J6" s="24">
        <v>50</v>
      </c>
      <c r="K6" s="14">
        <v>0</v>
      </c>
    </row>
    <row r="7" spans="2:18" ht="15.75">
      <c r="B7" s="7" t="s">
        <v>75</v>
      </c>
      <c r="C7" s="14">
        <v>8</v>
      </c>
      <c r="D7" s="14">
        <v>8</v>
      </c>
      <c r="E7" s="14"/>
      <c r="F7" s="14">
        <v>6</v>
      </c>
      <c r="G7" s="14">
        <v>2</v>
      </c>
      <c r="H7" s="14"/>
      <c r="I7" s="14">
        <v>3.8</v>
      </c>
      <c r="J7" s="14">
        <v>100</v>
      </c>
      <c r="K7" s="14">
        <v>75</v>
      </c>
    </row>
    <row r="8" spans="2:18" ht="15.75">
      <c r="B8" s="7" t="s">
        <v>76</v>
      </c>
      <c r="C8" s="14">
        <v>4</v>
      </c>
      <c r="D8" s="14">
        <v>4</v>
      </c>
      <c r="E8" s="14">
        <v>1</v>
      </c>
      <c r="F8" s="14">
        <v>1</v>
      </c>
      <c r="G8" s="14">
        <v>2</v>
      </c>
      <c r="H8" s="14"/>
      <c r="I8" s="14">
        <v>3.8</v>
      </c>
      <c r="J8" s="14">
        <v>100</v>
      </c>
      <c r="K8" s="14">
        <v>50</v>
      </c>
    </row>
    <row r="9" spans="2:18" ht="15.75">
      <c r="B9" s="7" t="s">
        <v>77</v>
      </c>
      <c r="C9" s="14">
        <v>5</v>
      </c>
      <c r="D9" s="14">
        <v>5</v>
      </c>
      <c r="E9" s="14">
        <v>1</v>
      </c>
      <c r="F9" s="14">
        <v>2</v>
      </c>
      <c r="G9" s="14">
        <v>2</v>
      </c>
      <c r="H9" s="14"/>
      <c r="I9" s="14">
        <v>3.8</v>
      </c>
      <c r="J9" s="14">
        <v>100</v>
      </c>
      <c r="K9" s="14">
        <v>60</v>
      </c>
    </row>
    <row r="10" spans="2:18" ht="15.75">
      <c r="B10" s="7" t="s">
        <v>78</v>
      </c>
      <c r="C10" s="14">
        <v>3</v>
      </c>
      <c r="D10" s="14">
        <v>3</v>
      </c>
      <c r="E10" s="14"/>
      <c r="F10" s="14">
        <v>1</v>
      </c>
      <c r="G10" s="14">
        <v>2</v>
      </c>
      <c r="H10" s="14"/>
      <c r="I10" s="14">
        <v>3.3</v>
      </c>
      <c r="J10" s="14">
        <v>100</v>
      </c>
      <c r="K10" s="14">
        <v>33</v>
      </c>
    </row>
    <row r="11" spans="2:18" ht="15.75">
      <c r="B11" s="7" t="s">
        <v>79</v>
      </c>
      <c r="C11" s="14">
        <v>2</v>
      </c>
      <c r="D11" s="14">
        <v>1</v>
      </c>
      <c r="E11" s="14"/>
      <c r="F11" s="14">
        <v>1</v>
      </c>
      <c r="G11" s="14"/>
      <c r="H11" s="14"/>
      <c r="I11" s="14">
        <v>4</v>
      </c>
      <c r="J11" s="14">
        <v>100</v>
      </c>
      <c r="K11" s="14">
        <v>100</v>
      </c>
      <c r="M11" s="10"/>
      <c r="N11" s="10"/>
      <c r="O11" s="10"/>
      <c r="P11" s="10"/>
      <c r="Q11" s="10"/>
      <c r="R11" s="10"/>
    </row>
    <row r="12" spans="2:18" ht="15.75">
      <c r="B12" s="7" t="s">
        <v>80</v>
      </c>
      <c r="C12" s="14">
        <v>13</v>
      </c>
      <c r="D12" s="14">
        <v>12</v>
      </c>
      <c r="E12" s="14">
        <v>3</v>
      </c>
      <c r="F12" s="14">
        <v>4</v>
      </c>
      <c r="G12" s="14">
        <v>5</v>
      </c>
      <c r="H12" s="14"/>
      <c r="I12" s="14">
        <v>3.8</v>
      </c>
      <c r="J12" s="14">
        <v>100</v>
      </c>
      <c r="K12" s="14">
        <v>58</v>
      </c>
      <c r="M12" s="10"/>
      <c r="N12" s="10"/>
      <c r="O12" s="10"/>
      <c r="P12" s="10"/>
      <c r="Q12" s="10"/>
      <c r="R12" s="10"/>
    </row>
    <row r="13" spans="2:18" ht="15.75">
      <c r="B13" s="23" t="s">
        <v>81</v>
      </c>
      <c r="C13" s="24">
        <v>8</v>
      </c>
      <c r="D13" s="24">
        <v>8</v>
      </c>
      <c r="E13" s="24"/>
      <c r="F13" s="24">
        <v>4</v>
      </c>
      <c r="G13" s="24">
        <v>3</v>
      </c>
      <c r="H13" s="24">
        <v>1</v>
      </c>
      <c r="I13" s="24">
        <v>3.4</v>
      </c>
      <c r="J13" s="24">
        <v>88</v>
      </c>
      <c r="K13" s="14">
        <v>50</v>
      </c>
      <c r="L13" s="12"/>
      <c r="M13" s="11"/>
      <c r="N13" s="11"/>
      <c r="O13" s="11"/>
      <c r="P13" s="11"/>
      <c r="Q13" s="11"/>
      <c r="R13" s="10"/>
    </row>
    <row r="14" spans="2:18" ht="15.75">
      <c r="B14" s="23" t="s">
        <v>82</v>
      </c>
      <c r="C14" s="24">
        <v>26</v>
      </c>
      <c r="D14" s="24">
        <v>25</v>
      </c>
      <c r="E14" s="24">
        <v>1</v>
      </c>
      <c r="F14" s="24">
        <v>4</v>
      </c>
      <c r="G14" s="24">
        <v>12</v>
      </c>
      <c r="H14" s="24">
        <v>8</v>
      </c>
      <c r="I14" s="24">
        <v>2.9</v>
      </c>
      <c r="J14" s="24">
        <v>68</v>
      </c>
      <c r="K14" s="14">
        <v>20</v>
      </c>
      <c r="L14" s="12"/>
      <c r="M14" s="12"/>
      <c r="N14" s="10"/>
      <c r="O14" s="10"/>
      <c r="P14" s="10"/>
      <c r="Q14" s="10"/>
      <c r="R14" s="10"/>
    </row>
    <row r="15" spans="2:18" ht="15.75">
      <c r="B15" s="7" t="s">
        <v>83</v>
      </c>
      <c r="C15" s="14">
        <v>10</v>
      </c>
      <c r="D15" s="14">
        <v>10</v>
      </c>
      <c r="E15" s="14">
        <v>1</v>
      </c>
      <c r="F15" s="14">
        <v>3</v>
      </c>
      <c r="G15" s="14">
        <v>6</v>
      </c>
      <c r="H15" s="14"/>
      <c r="I15" s="14">
        <v>3.5</v>
      </c>
      <c r="J15" s="14">
        <v>100</v>
      </c>
      <c r="K15" s="14">
        <v>70</v>
      </c>
      <c r="L15" s="12"/>
      <c r="M15" s="12"/>
      <c r="N15" s="10"/>
      <c r="O15" s="10"/>
      <c r="P15" s="10"/>
      <c r="Q15" s="10"/>
      <c r="R15" s="10"/>
    </row>
    <row r="16" spans="2:18" ht="15.75">
      <c r="B16" s="23" t="s">
        <v>84</v>
      </c>
      <c r="C16" s="24">
        <v>21</v>
      </c>
      <c r="D16" s="24">
        <v>19</v>
      </c>
      <c r="E16" s="24"/>
      <c r="F16" s="25">
        <v>4</v>
      </c>
      <c r="G16" s="25">
        <v>12</v>
      </c>
      <c r="H16" s="25">
        <v>3</v>
      </c>
      <c r="I16" s="25">
        <v>3.1</v>
      </c>
      <c r="J16" s="25">
        <v>84</v>
      </c>
      <c r="K16" s="14">
        <v>21</v>
      </c>
      <c r="L16" s="12"/>
      <c r="M16" s="12"/>
    </row>
    <row r="17" spans="2:13" ht="15.75">
      <c r="B17" s="23" t="s">
        <v>85</v>
      </c>
      <c r="C17" s="24">
        <v>8</v>
      </c>
      <c r="D17" s="24">
        <v>8</v>
      </c>
      <c r="E17" s="24"/>
      <c r="F17" s="24">
        <v>1</v>
      </c>
      <c r="G17" s="24">
        <v>3</v>
      </c>
      <c r="H17" s="24">
        <v>5</v>
      </c>
      <c r="I17" s="24">
        <v>2.6</v>
      </c>
      <c r="J17" s="24">
        <v>50</v>
      </c>
      <c r="K17" s="14">
        <v>12</v>
      </c>
      <c r="L17" s="12"/>
      <c r="M17" s="12"/>
    </row>
    <row r="18" spans="2:13" ht="15.75">
      <c r="B18" s="7" t="s">
        <v>86</v>
      </c>
      <c r="C18" s="14">
        <v>6</v>
      </c>
      <c r="D18" s="14">
        <v>6</v>
      </c>
      <c r="E18" s="14">
        <v>1</v>
      </c>
      <c r="F18" s="14">
        <v>2</v>
      </c>
      <c r="G18" s="14">
        <v>3</v>
      </c>
      <c r="H18" s="14"/>
      <c r="I18" s="14">
        <v>3.6</v>
      </c>
      <c r="J18" s="14">
        <v>100</v>
      </c>
      <c r="K18" s="14">
        <v>50</v>
      </c>
      <c r="L18" s="12"/>
      <c r="M18" s="12"/>
    </row>
    <row r="19" spans="2:13" ht="15.75">
      <c r="B19" s="23" t="s">
        <v>87</v>
      </c>
      <c r="C19" s="24">
        <v>26</v>
      </c>
      <c r="D19" s="24">
        <v>26</v>
      </c>
      <c r="E19" s="24">
        <v>3</v>
      </c>
      <c r="F19" s="24">
        <v>5</v>
      </c>
      <c r="G19" s="24">
        <v>14</v>
      </c>
      <c r="H19" s="24">
        <v>4</v>
      </c>
      <c r="I19" s="24">
        <v>3.3</v>
      </c>
      <c r="J19" s="24">
        <v>85</v>
      </c>
      <c r="K19" s="14">
        <v>31</v>
      </c>
    </row>
    <row r="20" spans="2:13">
      <c r="C20">
        <f>SUM(C2:C19)</f>
        <v>315</v>
      </c>
      <c r="D20">
        <f t="shared" ref="D20:H20" si="0">SUM(D2:D19)</f>
        <v>307</v>
      </c>
      <c r="E20">
        <f t="shared" si="0"/>
        <v>11</v>
      </c>
      <c r="F20">
        <f t="shared" si="0"/>
        <v>71</v>
      </c>
      <c r="G20">
        <f t="shared" si="0"/>
        <v>143</v>
      </c>
      <c r="H20">
        <f t="shared" si="0"/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J10"/>
  <sheetViews>
    <sheetView tabSelected="1" topLeftCell="B1" workbookViewId="0">
      <selection activeCell="F17" sqref="F17"/>
    </sheetView>
  </sheetViews>
  <sheetFormatPr defaultRowHeight="15"/>
  <cols>
    <col min="2" max="2" width="25.42578125" customWidth="1"/>
    <col min="3" max="3" width="12.42578125" customWidth="1"/>
  </cols>
  <sheetData>
    <row r="2" spans="2:10">
      <c r="B2" t="s">
        <v>90</v>
      </c>
    </row>
    <row r="3" spans="2:10">
      <c r="C3" s="9" t="s">
        <v>91</v>
      </c>
      <c r="D3" s="9">
        <v>5</v>
      </c>
      <c r="E3" s="9">
        <v>4</v>
      </c>
      <c r="F3" s="9">
        <v>3</v>
      </c>
      <c r="G3" s="9">
        <v>2</v>
      </c>
      <c r="H3" s="9" t="s">
        <v>92</v>
      </c>
      <c r="I3" s="9" t="s">
        <v>93</v>
      </c>
      <c r="J3" s="9" t="s">
        <v>94</v>
      </c>
    </row>
    <row r="4" spans="2:10" ht="15.75">
      <c r="B4" s="7" t="s">
        <v>70</v>
      </c>
      <c r="C4" s="8">
        <v>21</v>
      </c>
      <c r="D4" s="8">
        <v>2</v>
      </c>
      <c r="E4" s="8">
        <v>4</v>
      </c>
      <c r="F4" s="8">
        <v>12</v>
      </c>
      <c r="G4" s="8">
        <v>3</v>
      </c>
      <c r="H4" s="8">
        <v>3.3</v>
      </c>
      <c r="I4" s="8">
        <v>86</v>
      </c>
      <c r="J4" s="8">
        <v>38</v>
      </c>
    </row>
    <row r="5" spans="2:10" ht="15.75">
      <c r="B5" s="7" t="s">
        <v>71</v>
      </c>
      <c r="C5" s="8">
        <v>25</v>
      </c>
      <c r="D5" s="8">
        <v>1</v>
      </c>
      <c r="E5" s="8">
        <v>11</v>
      </c>
      <c r="F5" s="8">
        <v>12</v>
      </c>
      <c r="G5" s="8">
        <v>1</v>
      </c>
      <c r="H5" s="8">
        <v>3.5</v>
      </c>
      <c r="I5" s="8">
        <v>96</v>
      </c>
      <c r="J5" s="8">
        <v>48</v>
      </c>
    </row>
    <row r="6" spans="2:10" ht="15.75">
      <c r="B6" s="7" t="s">
        <v>72</v>
      </c>
      <c r="C6" s="8">
        <v>22</v>
      </c>
      <c r="D6" s="8"/>
      <c r="E6" s="8">
        <v>6</v>
      </c>
      <c r="F6" s="8">
        <v>14</v>
      </c>
      <c r="G6" s="8">
        <v>2</v>
      </c>
      <c r="H6" s="8">
        <v>2.2000000000000002</v>
      </c>
      <c r="I6" s="8">
        <v>91</v>
      </c>
      <c r="J6" s="8">
        <v>27</v>
      </c>
    </row>
    <row r="7" spans="2:10" ht="15.75">
      <c r="B7" s="7" t="s">
        <v>73</v>
      </c>
      <c r="C7" s="8">
        <v>17</v>
      </c>
      <c r="D7" s="8">
        <v>1</v>
      </c>
      <c r="E7" s="8">
        <v>6</v>
      </c>
      <c r="F7" s="8">
        <v>8</v>
      </c>
      <c r="G7" s="8">
        <v>2</v>
      </c>
      <c r="H7" s="8">
        <v>3.4</v>
      </c>
      <c r="I7" s="8">
        <v>88</v>
      </c>
      <c r="J7" s="8">
        <v>41</v>
      </c>
    </row>
    <row r="8" spans="2:10" ht="15.75">
      <c r="B8" s="7" t="s">
        <v>81</v>
      </c>
      <c r="C8" s="8">
        <v>4</v>
      </c>
      <c r="D8" s="8"/>
      <c r="E8" s="8">
        <v>4</v>
      </c>
      <c r="F8" s="8"/>
      <c r="G8" s="8"/>
      <c r="H8" s="8">
        <v>4</v>
      </c>
      <c r="I8" s="8">
        <v>100</v>
      </c>
      <c r="J8" s="8">
        <v>100</v>
      </c>
    </row>
    <row r="9" spans="2:10" ht="15.75">
      <c r="B9" s="7" t="s">
        <v>82</v>
      </c>
      <c r="C9" s="8">
        <v>6</v>
      </c>
      <c r="D9" s="8"/>
      <c r="E9" s="8">
        <v>4</v>
      </c>
      <c r="F9" s="8">
        <v>3</v>
      </c>
      <c r="G9" s="8"/>
      <c r="H9" s="8">
        <v>3.5</v>
      </c>
      <c r="I9" s="8">
        <v>100</v>
      </c>
      <c r="J9" s="8">
        <v>50</v>
      </c>
    </row>
    <row r="10" spans="2:10" ht="15.75">
      <c r="B10" s="7" t="s">
        <v>84</v>
      </c>
      <c r="C10" s="8">
        <v>3</v>
      </c>
      <c r="D10" s="8"/>
      <c r="E10" s="8">
        <v>2</v>
      </c>
      <c r="F10" s="8">
        <v>1</v>
      </c>
      <c r="G10" s="8"/>
      <c r="H10" s="8">
        <v>3.7</v>
      </c>
      <c r="I10" s="8">
        <v>100</v>
      </c>
      <c r="J10" s="8">
        <v>67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математика 11</vt:lpstr>
      <vt:lpstr>математика 9</vt:lpstr>
      <vt:lpstr>информатика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2017-04-19T10:04:49Z</dcterms:modified>
</cp:coreProperties>
</file>